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5480" windowHeight="1164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<sst xmlns="http://schemas.openxmlformats.org/spreadsheetml/2006/main" count="431" uniqueCount="334">
  <si>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</si>
  <si>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</si>
  <si>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</si>
  <si>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</si>
  <si>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</si>
  <si>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</si>
  <si>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</si>
  <si>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</si>
  <si>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</si>
  <si>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</si>
  <si>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</si>
  <si>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</si>
  <si>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</si>
  <si>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</si>
  <si>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</si>
  <si>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</si>
  <si>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</si>
  <si>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</si>
  <si>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</si>
  <si>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</si>
  <si>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</si>
  <si>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</si>
  <si>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</si>
  <si>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</si>
  <si>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</si>
  <si>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</si>
  <si>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</si>
  <si>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</si>
  <si>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</si>
  <si>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</si>
  <si>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</si>
  <si>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</si>
  <si>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</si>
  <si>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</si>
  <si>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</si>
  <si>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</si>
  <si>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</si>
  <si>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</si>
  <si>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</si>
  <si>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</si>
  <si>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</si>
  <si>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</si>
  <si>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</si>
  <si>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</si>
  <si>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</si>
  <si>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</si>
  <si>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</si>
  <si>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</si>
  <si>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</si>
  <si>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</si>
  <si>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</si>
  <si>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</si>
  <si>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</si>
  <si>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</si>
  <si>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</si>
  <si>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</si>
  <si>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</si>
  <si>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</si>
  <si>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</si>
  <si>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</si>
  <si>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</si>
  <si>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</si>
  <si>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</si>
  <si>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</si>
  <si>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</si>
  <si>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</si>
  <si>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</si>
  <si>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</si>
  <si>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</si>
  <si>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</si>
  <si>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</si>
  <si>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</si>
  <si>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</si>
  <si>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</si>
  <si>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</si>
  <si>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</si>
  <si>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</si>
  <si>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</si>
  <si>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</si>
  <si>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</si>
  <si>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</si>
  <si>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</si>
  <si>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</si>
  <si>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</si>
  <si>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</si>
  <si>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</si>
  <si>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</si>
  <si>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</si>
  <si>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</si>
  <si>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</si>
  <si>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</si>
  <si>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</si>
  <si>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</si>
  <si>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</si>
  <si>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</si>
  <si>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</si>
  <si>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</si>
  <si>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</si>
  <si>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</si>
  <si>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</si>
  <si>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</si>
  <si>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</si>
  <si>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</si>
  <si>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</si>
  <si>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</si>
  <si>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</si>
  <si>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</si>
  <si>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</si>
  <si>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</si>
  <si>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</si>
  <si>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</si>
  <si>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</si>
  <si>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</si>
  <si>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</si>
  <si>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</si>
  <si>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</si>
  <si>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</si>
  <si>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</si>
  <si>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</si>
  <si>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</si>
  <si>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</si>
  <si>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</si>
  <si>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</si>
  <si>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</si>
  <si>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</si>
  <si>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</si>
  <si>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</si>
  <si>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</si>
  <si>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</si>
  <si>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</si>
  <si>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</si>
  <si>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</si>
  <si>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</si>
  <si>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</si>
  <si>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</si>
  <si>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</si>
  <si>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</si>
  <si>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</si>
  <si>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</si>
  <si>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</si>
  <si>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</si>
  <si>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</si>
  <si>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</si>
  <si>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</si>
  <si>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</si>
  <si>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</si>
  <si>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</si>
  <si>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</si>
  <si>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</si>
  <si>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</si>
  <si>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</si>
  <si>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</si>
  <si>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</si>
  <si>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</si>
  <si>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</si>
  <si>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</si>
  <si>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</si>
  <si>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</si>
  <si>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</si>
  <si>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</si>
  <si>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</si>
  <si>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</si>
  <si>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</si>
  <si>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</si>
  <si>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</si>
  <si>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</si>
  <si>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</si>
  <si>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</si>
  <si>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</si>
  <si>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</si>
  <si>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</si>
  <si>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</si>
  <si>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</si>
  <si>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</si>
  <si>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</si>
  <si>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</si>
  <si>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</si>
  <si>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</si>
  <si>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</si>
  <si>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</si>
  <si>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</si>
  <si>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</si>
  <si>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</si>
  <si>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</si>
  <si>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</si>
  <si>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</si>
  <si>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</si>
  <si>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</si>
  <si>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</si>
  <si>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</si>
  <si>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</si>
  <si>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</si>
  <si>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</si>
  <si>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</si>
  <si>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</si>
  <si>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</si>
  <si>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</si>
  <si>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</si>
  <si>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</si>
  <si>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</si>
  <si>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</si>
  <si>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</si>
  <si>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</si>
  <si>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</si>
  <si>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</si>
  <si>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</si>
  <si>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</si>
  <si>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</si>
  <si>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</si>
  <si>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</si>
  <si>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</si>
  <si>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</si>
  <si>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</si>
  <si>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</si>
  <si>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</si>
  <si>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</si>
  <si>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</si>
  <si>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</si>
  <si>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</si>
  <si>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</si>
  <si>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</si>
  <si>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</si>
  <si>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</si>
  <si>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</si>
  <si>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</si>
  <si>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</si>
  <si>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</si>
  <si>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</si>
  <si>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</si>
  <si>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</si>
  <si>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</si>
  <si>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</si>
  <si>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</si>
  <si>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</si>
  <si>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</si>
  <si>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</si>
  <si>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</si>
  <si>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</si>
  <si>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</si>
  <si>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</si>
  <si>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</si>
  <si>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</si>
  <si>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</si>
  <si>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</si>
  <si>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</si>
  <si>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</si>
  <si>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</si>
  <si>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</si>
  <si>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</si>
  <si>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</si>
  <si>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</si>
  <si>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</si>
  <si>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</si>
  <si>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</si>
  <si>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</si>
  <si>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</si>
  <si>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</si>
  <si>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</si>
  <si>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</si>
  <si>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</si>
  <si>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</si>
  <si>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</si>
  <si>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</si>
  <si>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</si>
  <si>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</si>
  <si>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</si>
  <si>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</si>
  <si>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</si>
  <si>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</si>
  <si>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</si>
  <si>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</si>
  <si>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</si>
  <si>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</si>
  <si>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</si>
  <si>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</si>
  <si>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</si>
  <si>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</si>
  <si>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</si>
  <si>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</si>
  <si>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</si>
  <si>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</si>
  <si>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</si>
  <si>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</si>
  <si>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</si>
  <si>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</si>
  <si>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</si>
  <si>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</si>
  <si>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</si>
  <si>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</si>
  <si>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</si>
  <si>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</si>
  <si>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</si>
  <si>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</si>
  <si>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</si>
  <si>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</si>
  <si>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</si>
  <si>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</si>
  <si>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</si>
  <si>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</si>
  <si>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</si>
  <si>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</si>
  <si>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</si>
  <si>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</si>
  <si>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</si>
  <si>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</si>
  <si>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</si>
  <si>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</si>
  <si>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</si>
  <si>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</si>
  <si>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</si>
  <si>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</si>
  <si>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</si>
  <si>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</si>
  <si>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</si>
  <si>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</si>
  <si>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</si>
  <si>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</si>
  <si>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</si>
  <si>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</si>
  <si>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</si>
  <si>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</si>
  <si>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</si>
  <si>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</si>
  <si>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Орел</t>
  </si>
  <si>
    <t>муниципальное бюджетное общеобразовательное учреждение - средняя общеобразовательная школа №12 имени Геороя Советского Союза И.Н. Машкарина г. Орла</t>
  </si>
  <si>
    <t>Хвалей Андрей Владимирович</t>
  </si>
  <si>
    <t>заместитель директора по УВР</t>
  </si>
  <si>
    <t>74-58-72</t>
  </si>
  <si>
    <t>orelschool12@bk.ru</t>
  </si>
  <si>
    <t>да</t>
  </si>
  <si>
    <t>Положения о рабочей группе по введению ФГОС образования обучающихся с ОВЗ (с умственной отсталостью)</t>
  </si>
  <si>
    <t>План мероприятий (дорожнаякарта) МБОУ-СОШ №12 имени Героя Советского Союза И.Н. Машкарина г. Орла по повышению значений показателей доступности для инвалидов к объекту и предоставляемым на нем услугам</t>
  </si>
  <si>
    <t>разработан и утвержден</t>
  </si>
  <si>
    <t>частично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</si>
</sst>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view="pageBreakPreview" topLeftCell="A127" zoomScale="60" zoomScaleNormal="90" workbookViewId="0">
      <selection activeCell="B9" sqref="B9:Q9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50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332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333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329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329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 t="s">
        <v>331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329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329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329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329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329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329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 t="s">
        <v>330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329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329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329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329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329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329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329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329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329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329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329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329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329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329</v>
      </c>
      <c r="K96" s="65"/>
      <c r="L96" s="65"/>
      <c r="M96" s="65"/>
      <c r="N96" s="66">
        <v>3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329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2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9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1.5E-3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2.5000000000000001E-3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10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58</v>
      </c>
      <c r="K128" s="39"/>
      <c r="L128" s="39"/>
      <c r="M128" s="40"/>
      <c r="N128" s="110">
        <v>8.8000000000000005E-3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1.1000000000000001E-3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19</v>
      </c>
      <c r="K131" s="39"/>
      <c r="L131" s="39"/>
      <c r="M131" s="40"/>
      <c r="N131" s="110">
        <v>1.1000000000000001E-3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25</v>
      </c>
      <c r="K132" s="39"/>
      <c r="L132" s="39"/>
      <c r="M132" s="40"/>
      <c r="N132" s="110">
        <v>7.7000000000000002E-3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13</v>
      </c>
      <c r="K133" s="39"/>
      <c r="L133" s="39"/>
      <c r="M133" s="40"/>
      <c r="N133" s="110">
        <v>1.1000000000000001E-3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2</v>
      </c>
      <c r="K139" s="66"/>
      <c r="L139" s="66">
        <v>1</v>
      </c>
      <c r="M139" s="66"/>
      <c r="N139" s="66">
        <v>2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1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1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3</v>
      </c>
      <c r="E154" s="124"/>
      <c r="F154" s="124">
        <v>3</v>
      </c>
      <c r="G154" s="124"/>
      <c r="H154" s="124">
        <v>0</v>
      </c>
      <c r="I154" s="124"/>
      <c r="J154" s="124">
        <v>0</v>
      </c>
      <c r="K154" s="124"/>
      <c r="L154" s="124">
        <v>79</v>
      </c>
      <c r="M154" s="124"/>
      <c r="N154" s="124">
        <v>30</v>
      </c>
      <c r="O154" s="124"/>
      <c r="P154" s="124">
        <v>6</v>
      </c>
      <c r="Q154" s="124"/>
    </row>
    <row r="155" spans="2:17" ht="15.75" thickBot="1">
      <c r="B155" s="122">
        <v>2</v>
      </c>
      <c r="C155" s="123"/>
      <c r="D155" s="124">
        <v>5</v>
      </c>
      <c r="E155" s="124"/>
      <c r="F155" s="124">
        <v>1</v>
      </c>
      <c r="G155" s="124"/>
      <c r="H155" s="124">
        <v>1</v>
      </c>
      <c r="I155" s="124"/>
      <c r="J155" s="124">
        <v>0</v>
      </c>
      <c r="K155" s="124"/>
      <c r="L155" s="124">
        <v>115</v>
      </c>
      <c r="M155" s="124"/>
      <c r="N155" s="124">
        <v>10</v>
      </c>
      <c r="O155" s="124"/>
      <c r="P155" s="124">
        <v>2</v>
      </c>
      <c r="Q155" s="124"/>
    </row>
    <row r="156" spans="2:17" ht="15.75" thickBot="1">
      <c r="B156" s="122">
        <v>3</v>
      </c>
      <c r="C156" s="123"/>
      <c r="D156" s="124">
        <v>5</v>
      </c>
      <c r="E156" s="124"/>
      <c r="F156" s="124">
        <v>2</v>
      </c>
      <c r="G156" s="124"/>
      <c r="H156" s="124">
        <v>2</v>
      </c>
      <c r="I156" s="124"/>
      <c r="J156" s="124">
        <v>0</v>
      </c>
      <c r="K156" s="124"/>
      <c r="L156" s="124">
        <v>101</v>
      </c>
      <c r="M156" s="124"/>
      <c r="N156" s="124">
        <v>24</v>
      </c>
      <c r="O156" s="124"/>
      <c r="P156" s="124">
        <v>2</v>
      </c>
      <c r="Q156" s="124"/>
    </row>
    <row r="157" spans="2:17" ht="15.75" thickBot="1">
      <c r="B157" s="122">
        <v>4</v>
      </c>
      <c r="C157" s="123"/>
      <c r="D157" s="124">
        <v>3</v>
      </c>
      <c r="E157" s="124"/>
      <c r="F157" s="124">
        <v>1</v>
      </c>
      <c r="G157" s="124"/>
      <c r="H157" s="124">
        <v>0</v>
      </c>
      <c r="I157" s="124"/>
      <c r="J157" s="124">
        <v>0</v>
      </c>
      <c r="K157" s="124"/>
      <c r="L157" s="124">
        <v>66</v>
      </c>
      <c r="M157" s="124"/>
      <c r="N157" s="124">
        <v>0</v>
      </c>
      <c r="O157" s="124"/>
      <c r="P157" s="124">
        <v>2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16</v>
      </c>
      <c r="E160" s="127"/>
      <c r="F160" s="127">
        <f t="shared" ref="F160" si="0">SUM(F154:G159)</f>
        <v>7</v>
      </c>
      <c r="G160" s="127"/>
      <c r="H160" s="127">
        <f t="shared" ref="H160" si="1">SUM(H154:I159)</f>
        <v>3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361</v>
      </c>
      <c r="M160" s="127"/>
      <c r="N160" s="127">
        <f t="shared" ref="N160" si="4">SUM(N154:O159)</f>
        <v>64</v>
      </c>
      <c r="O160" s="127"/>
      <c r="P160" s="127">
        <f t="shared" ref="P160" si="5">SUM(P154:Q159)</f>
        <v>12</v>
      </c>
      <c r="Q160" s="127"/>
    </row>
    <row r="161" spans="2:17" ht="15.75" thickBot="1">
      <c r="B161" s="122">
        <v>5</v>
      </c>
      <c r="C161" s="123"/>
      <c r="D161" s="124">
        <v>3</v>
      </c>
      <c r="E161" s="124"/>
      <c r="F161" s="124">
        <v>1</v>
      </c>
      <c r="G161" s="124"/>
      <c r="H161" s="124">
        <v>0</v>
      </c>
      <c r="I161" s="124"/>
      <c r="J161" s="124">
        <v>0</v>
      </c>
      <c r="K161" s="124"/>
      <c r="L161" s="124">
        <v>69</v>
      </c>
      <c r="M161" s="124"/>
      <c r="N161" s="124">
        <v>0</v>
      </c>
      <c r="O161" s="124"/>
      <c r="P161" s="124">
        <v>1</v>
      </c>
      <c r="Q161" s="124"/>
    </row>
    <row r="162" spans="2:17" ht="15.75" thickBot="1">
      <c r="B162" s="122">
        <v>6</v>
      </c>
      <c r="C162" s="123"/>
      <c r="D162" s="124">
        <v>5</v>
      </c>
      <c r="E162" s="124"/>
      <c r="F162" s="124">
        <v>1</v>
      </c>
      <c r="G162" s="124"/>
      <c r="H162" s="124">
        <v>2</v>
      </c>
      <c r="I162" s="124"/>
      <c r="J162" s="124">
        <v>0</v>
      </c>
      <c r="K162" s="124"/>
      <c r="L162" s="124">
        <v>103</v>
      </c>
      <c r="M162" s="124"/>
      <c r="N162" s="124">
        <v>29</v>
      </c>
      <c r="O162" s="124"/>
      <c r="P162" s="124">
        <v>1</v>
      </c>
      <c r="Q162" s="124"/>
    </row>
    <row r="163" spans="2:17" ht="15.75" thickBot="1">
      <c r="B163" s="122">
        <v>7</v>
      </c>
      <c r="C163" s="123"/>
      <c r="D163" s="124">
        <v>2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55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2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47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3</v>
      </c>
      <c r="E165" s="124"/>
      <c r="F165" s="124">
        <v>2</v>
      </c>
      <c r="G165" s="124"/>
      <c r="H165" s="124">
        <v>0</v>
      </c>
      <c r="I165" s="124"/>
      <c r="J165" s="124">
        <v>0</v>
      </c>
      <c r="K165" s="124"/>
      <c r="L165" s="124">
        <v>76</v>
      </c>
      <c r="M165" s="124"/>
      <c r="N165" s="124">
        <v>0</v>
      </c>
      <c r="O165" s="124"/>
      <c r="P165" s="124">
        <v>3</v>
      </c>
      <c r="Q165" s="124"/>
    </row>
    <row r="166" spans="2:17" ht="15.75" thickBot="1">
      <c r="B166" s="122">
        <v>10</v>
      </c>
      <c r="C166" s="123"/>
      <c r="D166" s="124"/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15</v>
      </c>
      <c r="E167" s="127"/>
      <c r="F167" s="127">
        <f t="shared" ref="F167" si="6">SUM(F161:G166)</f>
        <v>4</v>
      </c>
      <c r="G167" s="127"/>
      <c r="H167" s="127">
        <f t="shared" ref="H167" si="7">SUM(H161:I166)</f>
        <v>2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350</v>
      </c>
      <c r="M167" s="127"/>
      <c r="N167" s="127">
        <f t="shared" ref="N167" si="10">SUM(N161:O166)</f>
        <v>29</v>
      </c>
      <c r="O167" s="127"/>
      <c r="P167" s="127">
        <f t="shared" ref="P167" si="11">SUM(P161:Q166)</f>
        <v>5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1</v>
      </c>
      <c r="G168" s="124"/>
      <c r="H168" s="124">
        <v>0</v>
      </c>
      <c r="I168" s="124"/>
      <c r="J168" s="124">
        <v>0</v>
      </c>
      <c r="K168" s="124"/>
      <c r="L168" s="124">
        <v>32</v>
      </c>
      <c r="M168" s="124"/>
      <c r="N168" s="124">
        <v>0</v>
      </c>
      <c r="O168" s="124"/>
      <c r="P168" s="124">
        <v>2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1</v>
      </c>
      <c r="G169" s="124"/>
      <c r="H169" s="124">
        <v>0</v>
      </c>
      <c r="I169" s="124"/>
      <c r="J169" s="124">
        <v>0</v>
      </c>
      <c r="K169" s="124"/>
      <c r="L169" s="124">
        <v>25</v>
      </c>
      <c r="M169" s="124"/>
      <c r="N169" s="124">
        <v>0</v>
      </c>
      <c r="O169" s="124"/>
      <c r="P169" s="124">
        <v>1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2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57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3</v>
      </c>
      <c r="Q170" s="129"/>
    </row>
    <row r="171" spans="2:17">
      <c r="B171" s="122" t="s">
        <v>158</v>
      </c>
      <c r="C171" s="122"/>
      <c r="D171" s="130">
        <f>SUM(D160,D167,D170)</f>
        <v>33</v>
      </c>
      <c r="E171" s="130"/>
      <c r="F171" s="130">
        <f t="shared" ref="F171" si="18">SUM(F160,F167,F170)</f>
        <v>13</v>
      </c>
      <c r="G171" s="130"/>
      <c r="H171" s="130">
        <f t="shared" ref="H171" si="19">SUM(H160,H167,H170)</f>
        <v>5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768</v>
      </c>
      <c r="M171" s="130"/>
      <c r="N171" s="130">
        <f t="shared" ref="N171" si="22">SUM(N160,N167,N170)</f>
        <v>93</v>
      </c>
      <c r="O171" s="130"/>
      <c r="P171" s="130">
        <f t="shared" ref="P171" si="23">SUM(P160,P167,P170)</f>
        <v>20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3</v>
      </c>
      <c r="K180" s="39"/>
      <c r="L180" s="39"/>
      <c r="M180" s="40"/>
      <c r="N180" s="38">
        <v>3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5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8</v>
      </c>
      <c r="K186" s="42"/>
      <c r="L186" s="42"/>
      <c r="M186" s="43"/>
      <c r="N186" s="41">
        <f>SUM(N176:Q185)</f>
        <v>3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3</v>
      </c>
      <c r="E199" s="25">
        <v>3</v>
      </c>
      <c r="F199" s="25"/>
      <c r="G199" s="24">
        <f t="shared" si="25"/>
        <v>34</v>
      </c>
      <c r="H199" s="25">
        <v>32</v>
      </c>
      <c r="I199" s="25">
        <v>2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1</v>
      </c>
      <c r="E203" s="25">
        <v>1</v>
      </c>
      <c r="F203" s="25">
        <v>0</v>
      </c>
      <c r="G203" s="24">
        <f t="shared" ref="G203:G204" si="30">SUM(H203:I203)</f>
        <v>2</v>
      </c>
      <c r="H203" s="25">
        <v>2</v>
      </c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2</v>
      </c>
      <c r="J239" s="165"/>
      <c r="K239" s="149"/>
      <c r="L239" s="66">
        <v>0</v>
      </c>
      <c r="M239" s="66"/>
      <c r="N239" s="66"/>
      <c r="O239" s="66">
        <v>2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школа№12</cp:lastModifiedBy>
  <cp:lastPrinted>2016-09-13T12:23:02Z</cp:lastPrinted>
  <dcterms:created xsi:type="dcterms:W3CDTF">2016-04-14T14:10:28Z</dcterms:created>
  <dcterms:modified xsi:type="dcterms:W3CDTF">2016-09-21T11:36:26Z</dcterms:modified>
</cp:coreProperties>
</file>